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<sst xmlns="http://schemas.openxmlformats.org/spreadsheetml/2006/main" count="74" uniqueCount="68">
  <si>
    <t>Тираж</t>
  </si>
  <si>
    <t>Размеры макетов, мм</t>
  </si>
  <si>
    <t>гориз. макет</t>
  </si>
  <si>
    <t>вертик. макет</t>
  </si>
  <si>
    <t>Доля полосы</t>
  </si>
  <si>
    <t>Внутренние полосы</t>
  </si>
  <si>
    <t>Наценки</t>
  </si>
  <si>
    <t>Последняя полоса</t>
  </si>
  <si>
    <t xml:space="preserve">Цены указаны в рублях. </t>
  </si>
  <si>
    <t>кв. см</t>
  </si>
  <si>
    <t xml:space="preserve"> 41х129</t>
  </si>
  <si>
    <t>85х41</t>
  </si>
  <si>
    <t>41х41</t>
  </si>
  <si>
    <t>Тарифы на размещение рекламы</t>
  </si>
  <si>
    <t>41х85</t>
  </si>
  <si>
    <t>1) за фиксированное место - 15%</t>
  </si>
  <si>
    <t xml:space="preserve">   Тел.: (4162) 201-935, 201-959</t>
  </si>
  <si>
    <t>руб./кв.см.</t>
  </si>
  <si>
    <t>260х236</t>
  </si>
  <si>
    <t>260х116</t>
  </si>
  <si>
    <t>128х116</t>
  </si>
  <si>
    <t>128х56</t>
  </si>
  <si>
    <t>2) работа журналиста - 20%</t>
  </si>
  <si>
    <t>Скидка для Рекламных агентств - 10%</t>
  </si>
  <si>
    <t>Распространяется в городе Благовещенске и Амурской области бесплатно по четвергам</t>
  </si>
  <si>
    <t>197x107</t>
  </si>
  <si>
    <t>197x219</t>
  </si>
  <si>
    <t>ПЕРВАЯ полоса + СЛАЙДЕР на интернет площадке novostroy.2x2.su в течение недели</t>
  </si>
  <si>
    <t>Примечание: скидки на первую полосу не предоставляются!</t>
  </si>
  <si>
    <t>анонс   (анонс материала размещенного в газете)</t>
  </si>
  <si>
    <t xml:space="preserve">Подробно обо всех условиях размещения рекламы и текущих проектах вы можете узнать по телефонам  201-935, 201-959 в рабочее время  в отделе рекламы.   </t>
  </si>
  <si>
    <t>Скидки за кратность и объем публикаций предоставляются индивидуально</t>
  </si>
  <si>
    <t>Стоимость руб.</t>
  </si>
  <si>
    <t>Дополнительные возможности</t>
  </si>
  <si>
    <t>Размещение новости/акции в слайдере</t>
  </si>
  <si>
    <t>2 недели</t>
  </si>
  <si>
    <t xml:space="preserve">Изготовление и размещение видео-экскурсии по объекту  </t>
  </si>
  <si>
    <t xml:space="preserve">на портале novostroy.2x2.su </t>
  </si>
  <si>
    <t>Фотогалерея объекта (до 20 фото)</t>
  </si>
  <si>
    <t>Размещение статьи+фотогалереи</t>
  </si>
  <si>
    <t>Размещение спецпредложения</t>
  </si>
  <si>
    <t>1 неделя</t>
  </si>
  <si>
    <t xml:space="preserve">Спецпредложение для продвижения коммерческой недвижимости                     от 6000,00 руб. </t>
  </si>
  <si>
    <t>Изготовление фото к объекту недвижимости</t>
  </si>
  <si>
    <t>Шаблонная страница в газете (614 кв.см.)</t>
  </si>
  <si>
    <t>Ежемесячный обзорный отчет по популярным объектам на интернет-ресурсе  http://novostroy.2x2.su/</t>
  </si>
  <si>
    <t>Спецпредложения компании</t>
  </si>
  <si>
    <t>Ход стройки – ежемесячное обновление фотографий</t>
  </si>
  <si>
    <t>Приоритетная выдача в результатах поиска (в числе первых трех позиций отображается как минимум одна квартира компании)</t>
  </si>
  <si>
    <t>для застройщиков</t>
  </si>
  <si>
    <t>Рекламный  модуль в газете 72 кв.см.</t>
  </si>
  <si>
    <t>Рекламный  модуль 72 кв.см..</t>
  </si>
  <si>
    <t>Сайт: слайдер (7 дней) + фотогалерея (до 20 фото) или статья со ссылкой на сайт компании (до 7 дней) + продвижение в соцсетях</t>
  </si>
  <si>
    <t>День выхода: второй четверг месяца</t>
  </si>
  <si>
    <t xml:space="preserve">Пакет Стандартный    </t>
  </si>
  <si>
    <t>21 000</t>
  </si>
  <si>
    <r>
      <t xml:space="preserve">(при заключении приоритетного договора </t>
    </r>
    <r>
      <rPr>
        <b/>
        <sz val="16"/>
        <color indexed="10"/>
        <rFont val="Times New Roman"/>
        <family val="1"/>
      </rPr>
      <t>18 000</t>
    </r>
    <r>
      <rPr>
        <b/>
        <sz val="12"/>
        <color indexed="10"/>
        <rFont val="Times New Roman"/>
        <family val="1"/>
      </rPr>
      <t>)</t>
    </r>
  </si>
  <si>
    <t>Пакет «Все включено»</t>
  </si>
  <si>
    <t xml:space="preserve">Пакет «Все в порядке»    </t>
  </si>
  <si>
    <t>для дизайнеров, мелких строительных организаций</t>
  </si>
  <si>
    <t>Размещение информации о Застройщике + размещение информации об 1 объекте строительства.</t>
  </si>
  <si>
    <t>Отдельная страница под объект с полной информацией (с ссылками на сайт застройщика)</t>
  </si>
  <si>
    <t>(при заключении приоритетного договора  21 000)</t>
  </si>
  <si>
    <r>
      <t xml:space="preserve">Размещение информации о Застройщике + размещение информации об объектах строительства:·                                     </t>
    </r>
    <r>
      <rPr>
        <b/>
        <sz val="18"/>
        <rFont val="Times New Roman"/>
        <family val="1"/>
      </rPr>
      <t>·</t>
    </r>
    <r>
      <rPr>
        <sz val="11"/>
        <rFont val="Times New Roman"/>
        <family val="1"/>
      </rPr>
      <t>  Отдельная страница под каждый объект с полной информацией (с ссылками на сайт застройщика)</t>
    </r>
  </si>
  <si>
    <r>
      <t xml:space="preserve">Размещение информации о Застройщике + размещение информации об объектах строительства:·                                        </t>
    </r>
    <r>
      <rPr>
        <b/>
        <sz val="18"/>
        <rFont val="Times New Roman"/>
        <family val="1"/>
      </rPr>
      <t>·</t>
    </r>
    <r>
      <rPr>
        <sz val="11"/>
        <rFont val="Times New Roman"/>
        <family val="1"/>
      </rPr>
      <t>Отдельная страница под каждый объект с полной информацией (с ссылками на сайт застройщика)</t>
    </r>
  </si>
  <si>
    <t>ПАКЕТНОЕ РАЗМЕЩЕНИЕ В ПРОЕКТЕ "НОВОСТРОЙКИ" с 01.01.2019</t>
  </si>
  <si>
    <t>в газете "Новостройки" с 01 января  2019 года</t>
  </si>
  <si>
    <t>Почтовый адрес: 675000, г. Благовещенск,Ул. Зейская 229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</si>
</sst>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sz val="15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2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9" fontId="7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Fill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2" fontId="4" fillId="0" borderId="2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vertical="center"/>
    </xf>
    <xf numFmtId="4" fontId="3" fillId="33" borderId="25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19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3" fillId="34" borderId="26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1" fillId="34" borderId="15" xfId="0" applyFont="1" applyFill="1" applyBorder="1" applyAlignment="1">
      <alignment/>
    </xf>
    <xf numFmtId="0" fontId="0" fillId="34" borderId="19" xfId="0" applyFill="1" applyBorder="1" applyAlignment="1">
      <alignment horizontal="center"/>
    </xf>
    <xf numFmtId="3" fontId="59" fillId="35" borderId="29" xfId="0" applyNumberFormat="1" applyFont="1" applyFill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35" borderId="3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60" fillId="35" borderId="26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19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59" fillId="35" borderId="20" xfId="0" applyFont="1" applyFill="1" applyBorder="1" applyAlignment="1">
      <alignment horizontal="center" vertical="center" wrapText="1"/>
    </xf>
    <xf numFmtId="3" fontId="60" fillId="35" borderId="26" xfId="0" applyNumberFormat="1" applyFont="1" applyFill="1" applyBorder="1" applyAlignment="1">
      <alignment horizontal="center" vertical="center" wrapText="1"/>
    </xf>
    <xf numFmtId="3" fontId="60" fillId="35" borderId="15" xfId="0" applyNumberFormat="1" applyFont="1" applyFill="1" applyBorder="1" applyAlignment="1">
      <alignment horizontal="center" vertical="center" wrapText="1"/>
    </xf>
    <xf numFmtId="3" fontId="60" fillId="35" borderId="19" xfId="0" applyNumberFormat="1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center" vertical="center" wrapText="1"/>
    </xf>
    <xf numFmtId="0" fontId="61" fillId="35" borderId="20" xfId="0" applyFont="1" applyFill="1" applyBorder="1" applyAlignment="1">
      <alignment horizontal="center" vertical="center" wrapText="1"/>
    </xf>
    <xf numFmtId="0" fontId="62" fillId="34" borderId="32" xfId="0" applyFont="1" applyFill="1" applyBorder="1" applyAlignment="1">
      <alignment horizontal="center" vertical="center" wrapText="1"/>
    </xf>
    <xf numFmtId="0" fontId="62" fillId="34" borderId="33" xfId="0" applyFont="1" applyFill="1" applyBorder="1" applyAlignment="1">
      <alignment horizontal="center" vertical="center" wrapText="1"/>
    </xf>
    <xf numFmtId="0" fontId="62" fillId="34" borderId="34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182" fontId="7" fillId="0" borderId="16" xfId="0" applyNumberFormat="1" applyFont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82" fontId="7" fillId="0" borderId="30" xfId="0" applyNumberFormat="1" applyFont="1" applyBorder="1" applyAlignment="1">
      <alignment horizontal="center" vertical="center" wrapText="1"/>
    </xf>
    <xf numFmtId="182" fontId="7" fillId="0" borderId="23" xfId="0" applyNumberFormat="1" applyFont="1" applyBorder="1" applyAlignment="1">
      <alignment horizontal="center" vertical="center" wrapText="1"/>
    </xf>
    <xf numFmtId="182" fontId="7" fillId="0" borderId="3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13" fontId="4" fillId="0" borderId="24" xfId="0" applyNumberFormat="1" applyFont="1" applyBorder="1" applyAlignment="1">
      <alignment horizontal="center" vertical="center"/>
    </xf>
    <xf numFmtId="13" fontId="4" fillId="0" borderId="31" xfId="0" applyNumberFormat="1" applyFont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3" fontId="4" fillId="0" borderId="5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6" fillId="37" borderId="57" xfId="0" applyFont="1" applyFill="1" applyBorder="1" applyAlignment="1">
      <alignment vertical="top"/>
    </xf>
    <xf numFmtId="0" fontId="16" fillId="37" borderId="27" xfId="0" applyFont="1" applyFill="1" applyBorder="1" applyAlignment="1">
      <alignment vertical="top"/>
    </xf>
    <xf numFmtId="0" fontId="16" fillId="37" borderId="59" xfId="0" applyFont="1" applyFill="1" applyBorder="1" applyAlignment="1">
      <alignment vertical="top"/>
    </xf>
    <xf numFmtId="0" fontId="6" fillId="0" borderId="30" xfId="0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6" fillId="0" borderId="54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13" fontId="6" fillId="0" borderId="2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3" fontId="4" fillId="0" borderId="13" xfId="0" applyNumberFormat="1" applyFont="1" applyBorder="1" applyAlignment="1">
      <alignment horizontal="center" vertical="center"/>
    </xf>
    <xf numFmtId="13" fontId="4" fillId="0" borderId="46" xfId="0" applyNumberFormat="1" applyFont="1" applyBorder="1" applyAlignment="1">
      <alignment horizontal="center" vertical="center"/>
    </xf>
    <xf numFmtId="13" fontId="6" fillId="0" borderId="38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3" fontId="6" fillId="0" borderId="24" xfId="0" applyNumberFormat="1" applyFont="1" applyBorder="1" applyAlignment="1">
      <alignment horizontal="center" vertical="center" wrapText="1"/>
    </xf>
    <xf numFmtId="13" fontId="6" fillId="0" borderId="31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12</xdr:col>
      <xdr:colOff>428625</xdr:colOff>
      <xdr:row>5</xdr:row>
      <xdr:rowOff>19050</xdr:rowOff>
    </xdr:to>
    <xdr:pic>
      <xdr:nvPicPr>
        <xdr:cNvPr id="1" name="Picture 2" descr="C:\Users\Genius.blg\Desktop\шап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6781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PageLayoutView="0" workbookViewId="0" topLeftCell="A7">
      <selection activeCell="P22" sqref="P22"/>
    </sheetView>
  </sheetViews>
  <sheetFormatPr defaultColWidth="9.00390625" defaultRowHeight="12.75"/>
  <cols>
    <col min="1" max="1" width="11.625" style="0" customWidth="1"/>
    <col min="2" max="2" width="16.75390625" style="0" customWidth="1"/>
    <col min="4" max="4" width="12.375" style="0" customWidth="1"/>
    <col min="5" max="5" width="13.375" style="0" customWidth="1"/>
    <col min="6" max="6" width="9.00390625" style="0" customWidth="1"/>
    <col min="7" max="7" width="18.25390625" style="0" customWidth="1"/>
    <col min="8" max="8" width="13.125" style="0" hidden="1" customWidth="1"/>
    <col min="9" max="9" width="13.375" style="0" hidden="1" customWidth="1"/>
    <col min="10" max="10" width="9.25390625" style="0" hidden="1" customWidth="1"/>
    <col min="11" max="11" width="16.125" style="0" hidden="1" customWidth="1"/>
    <col min="12" max="12" width="8.00390625" style="0" customWidth="1"/>
    <col min="13" max="13" width="29.75390625" style="1" customWidth="1"/>
    <col min="14" max="14" width="9.125" style="0" customWidth="1"/>
    <col min="15" max="15" width="9.125" style="0" bestFit="1" customWidth="1"/>
  </cols>
  <sheetData>
    <row r="1" spans="1:13" ht="12.75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ht="12.75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</row>
    <row r="3" spans="1:13" ht="12.75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/>
    </row>
    <row r="4" spans="1:13" ht="12.75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1"/>
    </row>
    <row r="5" spans="1:15" ht="56.25" customHeight="1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4"/>
      <c r="O5" s="1"/>
    </row>
    <row r="6" spans="1:13" ht="12.75" customHeight="1">
      <c r="A6" s="139" t="s">
        <v>67</v>
      </c>
      <c r="B6" s="139"/>
      <c r="C6" s="140" t="s">
        <v>16</v>
      </c>
      <c r="D6" s="140"/>
      <c r="E6" s="140"/>
      <c r="F6" s="139" t="s">
        <v>24</v>
      </c>
      <c r="G6" s="139"/>
      <c r="H6" s="139"/>
      <c r="I6" s="139"/>
      <c r="J6" s="139"/>
      <c r="K6" s="139"/>
      <c r="L6" s="139"/>
      <c r="M6" s="139"/>
    </row>
    <row r="7" spans="1:13" ht="34.5" customHeight="1">
      <c r="A7" s="139"/>
      <c r="B7" s="139"/>
      <c r="C7" s="140"/>
      <c r="D7" s="140"/>
      <c r="E7" s="140"/>
      <c r="F7" s="139"/>
      <c r="G7" s="139"/>
      <c r="H7" s="139"/>
      <c r="I7" s="139"/>
      <c r="J7" s="139"/>
      <c r="K7" s="139"/>
      <c r="L7" s="139"/>
      <c r="M7" s="139"/>
    </row>
    <row r="8" spans="1:13" ht="0.75" customHeight="1">
      <c r="A8" s="150" t="s">
        <v>13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2"/>
    </row>
    <row r="9" spans="1:13" ht="34.5" customHeight="1" thickBot="1">
      <c r="A9" s="183" t="s">
        <v>66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5"/>
    </row>
    <row r="10" spans="1:13" ht="24.75" customHeight="1">
      <c r="A10" s="141" t="s">
        <v>4</v>
      </c>
      <c r="B10" s="142"/>
      <c r="C10" s="147" t="s">
        <v>1</v>
      </c>
      <c r="D10" s="148"/>
      <c r="E10" s="149"/>
      <c r="F10" s="49"/>
      <c r="G10" s="49"/>
      <c r="H10" s="49"/>
      <c r="I10" s="49"/>
      <c r="J10" s="153" t="s">
        <v>53</v>
      </c>
      <c r="K10" s="154"/>
      <c r="L10" s="154"/>
      <c r="M10" s="155"/>
    </row>
    <row r="11" spans="1:13" ht="12.75">
      <c r="A11" s="143"/>
      <c r="B11" s="144"/>
      <c r="C11" s="158" t="s">
        <v>2</v>
      </c>
      <c r="D11" s="139" t="s">
        <v>3</v>
      </c>
      <c r="E11" s="139" t="s">
        <v>9</v>
      </c>
      <c r="F11" s="156" t="s">
        <v>0</v>
      </c>
      <c r="G11" s="61"/>
      <c r="H11" s="61"/>
      <c r="I11" s="61"/>
      <c r="J11" s="61"/>
      <c r="K11" s="61"/>
      <c r="L11" s="61"/>
      <c r="M11" s="90"/>
    </row>
    <row r="12" spans="1:13" ht="12.75">
      <c r="A12" s="145"/>
      <c r="B12" s="146"/>
      <c r="C12" s="159"/>
      <c r="D12" s="140"/>
      <c r="E12" s="140"/>
      <c r="F12" s="157">
        <v>25000</v>
      </c>
      <c r="G12" s="61"/>
      <c r="H12" s="61"/>
      <c r="I12" s="61"/>
      <c r="J12" s="61"/>
      <c r="K12" s="61"/>
      <c r="L12" s="61"/>
      <c r="M12" s="90"/>
    </row>
    <row r="13" spans="1:13" ht="12.75">
      <c r="A13" s="25" t="s">
        <v>5</v>
      </c>
      <c r="B13" s="26"/>
      <c r="C13" s="27">
        <v>41.5</v>
      </c>
      <c r="D13" s="28" t="s">
        <v>17</v>
      </c>
      <c r="E13" s="28"/>
      <c r="F13" s="195" t="s">
        <v>32</v>
      </c>
      <c r="G13" s="195"/>
      <c r="H13" s="195"/>
      <c r="I13" s="195"/>
      <c r="J13" s="195"/>
      <c r="K13" s="195"/>
      <c r="L13" s="195"/>
      <c r="M13" s="196"/>
    </row>
    <row r="14" spans="1:13" ht="12.75">
      <c r="A14" s="135">
        <v>1</v>
      </c>
      <c r="B14" s="136"/>
      <c r="C14" s="2" t="s">
        <v>18</v>
      </c>
      <c r="D14" s="31"/>
      <c r="E14" s="38">
        <v>613.6</v>
      </c>
      <c r="F14" s="89">
        <f>614*C13</f>
        <v>25481</v>
      </c>
      <c r="G14" s="61"/>
      <c r="H14" s="61"/>
      <c r="I14" s="61"/>
      <c r="J14" s="61"/>
      <c r="K14" s="61"/>
      <c r="L14" s="61"/>
      <c r="M14" s="90"/>
    </row>
    <row r="15" spans="1:13" ht="12.75">
      <c r="A15" s="177">
        <v>0.5</v>
      </c>
      <c r="B15" s="180"/>
      <c r="C15" s="33" t="s">
        <v>19</v>
      </c>
      <c r="D15" s="34"/>
      <c r="E15" s="39">
        <v>302</v>
      </c>
      <c r="F15" s="89">
        <f>E15*C13</f>
        <v>12533</v>
      </c>
      <c r="G15" s="61"/>
      <c r="H15" s="61"/>
      <c r="I15" s="61"/>
      <c r="J15" s="61"/>
      <c r="K15" s="61"/>
      <c r="L15" s="61"/>
      <c r="M15" s="90"/>
    </row>
    <row r="16" spans="1:13" ht="12.75">
      <c r="A16" s="123">
        <v>0.25</v>
      </c>
      <c r="B16" s="128"/>
      <c r="C16" s="2" t="s">
        <v>20</v>
      </c>
      <c r="D16" s="31"/>
      <c r="E16" s="38">
        <v>148.48</v>
      </c>
      <c r="F16" s="89">
        <v>6142</v>
      </c>
      <c r="G16" s="61"/>
      <c r="H16" s="61"/>
      <c r="I16" s="61"/>
      <c r="J16" s="61"/>
      <c r="K16" s="61"/>
      <c r="L16" s="61"/>
      <c r="M16" s="90"/>
    </row>
    <row r="17" spans="1:13" ht="12.75">
      <c r="A17" s="123">
        <v>0.125</v>
      </c>
      <c r="B17" s="128"/>
      <c r="C17" s="2" t="s">
        <v>21</v>
      </c>
      <c r="D17" s="31"/>
      <c r="E17" s="38">
        <v>71.68</v>
      </c>
      <c r="F17" s="89">
        <v>2988</v>
      </c>
      <c r="G17" s="61"/>
      <c r="H17" s="61"/>
      <c r="I17" s="61"/>
      <c r="J17" s="61"/>
      <c r="K17" s="61"/>
      <c r="L17" s="61"/>
      <c r="M17" s="90"/>
    </row>
    <row r="18" spans="1:15" ht="12.75">
      <c r="A18" s="123">
        <v>0.0625</v>
      </c>
      <c r="B18" s="128"/>
      <c r="C18" s="2"/>
      <c r="D18" s="31"/>
      <c r="E18" s="38">
        <v>35</v>
      </c>
      <c r="F18" s="89">
        <v>1452.5</v>
      </c>
      <c r="G18" s="61"/>
      <c r="H18" s="61"/>
      <c r="I18" s="61"/>
      <c r="J18" s="61"/>
      <c r="K18" s="61"/>
      <c r="L18" s="61"/>
      <c r="M18" s="90"/>
      <c r="O18" s="37"/>
    </row>
    <row r="19" spans="1:13" ht="12.75" hidden="1">
      <c r="A19" s="123">
        <v>0.0625</v>
      </c>
      <c r="B19" s="128"/>
      <c r="C19" s="2"/>
      <c r="D19" s="3" t="s">
        <v>10</v>
      </c>
      <c r="E19" s="23">
        <v>53</v>
      </c>
      <c r="F19" s="23"/>
      <c r="G19" s="23"/>
      <c r="H19" s="23"/>
      <c r="I19" s="23"/>
      <c r="J19" s="132">
        <f>E19*$C$13</f>
        <v>2199.5</v>
      </c>
      <c r="K19" s="133"/>
      <c r="L19" s="133"/>
      <c r="M19" s="134"/>
    </row>
    <row r="20" spans="1:13" ht="12.75" hidden="1">
      <c r="A20" s="137">
        <v>0.041666666666666664</v>
      </c>
      <c r="B20" s="138"/>
      <c r="C20" s="12" t="s">
        <v>11</v>
      </c>
      <c r="D20" s="13" t="s">
        <v>14</v>
      </c>
      <c r="E20" s="24">
        <v>35</v>
      </c>
      <c r="F20" s="24"/>
      <c r="G20" s="24"/>
      <c r="H20" s="24"/>
      <c r="I20" s="24"/>
      <c r="J20" s="132">
        <f>E20*$C$13</f>
        <v>1452.5</v>
      </c>
      <c r="K20" s="133"/>
      <c r="L20" s="133"/>
      <c r="M20" s="134"/>
    </row>
    <row r="21" spans="1:13" ht="12.75" hidden="1">
      <c r="A21" s="123">
        <v>0.020833333333333332</v>
      </c>
      <c r="B21" s="171"/>
      <c r="C21" s="3" t="s">
        <v>12</v>
      </c>
      <c r="D21" s="2"/>
      <c r="E21" s="23">
        <v>17</v>
      </c>
      <c r="F21" s="23"/>
      <c r="G21" s="23"/>
      <c r="H21" s="23"/>
      <c r="I21" s="23"/>
      <c r="J21" s="132">
        <f>E21*$C$13</f>
        <v>705.5</v>
      </c>
      <c r="K21" s="133"/>
      <c r="L21" s="133"/>
      <c r="M21" s="134"/>
    </row>
    <row r="22" spans="1:13" ht="15.75" customHeight="1">
      <c r="A22" s="25" t="s">
        <v>27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28"/>
      <c r="M22" s="30"/>
    </row>
    <row r="23" spans="1:13" ht="12.75">
      <c r="A23" s="175">
        <v>1</v>
      </c>
      <c r="B23" s="176"/>
      <c r="C23" s="2" t="s">
        <v>26</v>
      </c>
      <c r="D23" s="31"/>
      <c r="E23" s="36">
        <v>431.43</v>
      </c>
      <c r="F23" s="129">
        <f>E23*48</f>
        <v>20708.64</v>
      </c>
      <c r="G23" s="61"/>
      <c r="H23" s="61"/>
      <c r="I23" s="61"/>
      <c r="J23" s="61"/>
      <c r="K23" s="61"/>
      <c r="L23" s="61"/>
      <c r="M23" s="90"/>
    </row>
    <row r="24" spans="1:13" ht="12.75">
      <c r="A24" s="179">
        <v>0.5</v>
      </c>
      <c r="B24" s="140"/>
      <c r="C24" s="2" t="s">
        <v>25</v>
      </c>
      <c r="D24" s="31"/>
      <c r="E24" s="36">
        <v>210.79</v>
      </c>
      <c r="F24" s="129">
        <f>E24*48</f>
        <v>10117.92</v>
      </c>
      <c r="G24" s="61"/>
      <c r="H24" s="61"/>
      <c r="I24" s="61"/>
      <c r="J24" s="61"/>
      <c r="K24" s="61"/>
      <c r="L24" s="61"/>
      <c r="M24" s="90"/>
    </row>
    <row r="25" spans="1:13" ht="22.5" customHeight="1">
      <c r="A25" s="181" t="s">
        <v>29</v>
      </c>
      <c r="B25" s="182"/>
      <c r="C25" s="3"/>
      <c r="D25" s="2"/>
      <c r="E25" s="4"/>
      <c r="F25" s="129">
        <v>1500</v>
      </c>
      <c r="G25" s="61"/>
      <c r="H25" s="61"/>
      <c r="I25" s="61"/>
      <c r="J25" s="61"/>
      <c r="K25" s="61"/>
      <c r="L25" s="61"/>
      <c r="M25" s="90"/>
    </row>
    <row r="26" spans="1:13" ht="15" customHeight="1">
      <c r="A26" s="46" t="s">
        <v>7</v>
      </c>
      <c r="B26" s="40"/>
      <c r="C26" s="41">
        <v>42</v>
      </c>
      <c r="D26" s="42"/>
      <c r="E26" s="43"/>
      <c r="F26" s="43"/>
      <c r="G26" s="43"/>
      <c r="H26" s="43"/>
      <c r="I26" s="43"/>
      <c r="J26" s="44"/>
      <c r="K26" s="45"/>
      <c r="L26" s="44"/>
      <c r="M26" s="47"/>
    </row>
    <row r="27" spans="1:13" ht="12.75">
      <c r="A27" s="177">
        <v>0.5</v>
      </c>
      <c r="B27" s="178"/>
      <c r="C27" s="33" t="s">
        <v>19</v>
      </c>
      <c r="D27" s="34"/>
      <c r="E27" s="35">
        <v>302</v>
      </c>
      <c r="F27" s="129">
        <f>E27*C26</f>
        <v>12684</v>
      </c>
      <c r="G27" s="130"/>
      <c r="H27" s="130"/>
      <c r="I27" s="130"/>
      <c r="J27" s="130"/>
      <c r="K27" s="130"/>
      <c r="L27" s="130"/>
      <c r="M27" s="131"/>
    </row>
    <row r="28" spans="1:13" ht="12.75">
      <c r="A28" s="123">
        <v>0.25</v>
      </c>
      <c r="B28" s="124"/>
      <c r="C28" s="2" t="s">
        <v>20</v>
      </c>
      <c r="D28" s="31"/>
      <c r="E28" s="23">
        <v>148</v>
      </c>
      <c r="F28" s="129">
        <f>E28*C26</f>
        <v>6216</v>
      </c>
      <c r="G28" s="130"/>
      <c r="H28" s="130"/>
      <c r="I28" s="130"/>
      <c r="J28" s="130"/>
      <c r="K28" s="130"/>
      <c r="L28" s="130"/>
      <c r="M28" s="131"/>
    </row>
    <row r="29" spans="1:13" ht="15.75" customHeight="1" thickBot="1">
      <c r="A29" s="20" t="s">
        <v>8</v>
      </c>
      <c r="B29" s="21"/>
      <c r="C29" s="21"/>
      <c r="D29" s="172" t="s">
        <v>28</v>
      </c>
      <c r="E29" s="173"/>
      <c r="F29" s="173"/>
      <c r="G29" s="173"/>
      <c r="H29" s="173"/>
      <c r="I29" s="173"/>
      <c r="J29" s="173"/>
      <c r="K29" s="173"/>
      <c r="L29" s="173"/>
      <c r="M29" s="174"/>
    </row>
    <row r="30" spans="1:18" ht="18" customHeight="1">
      <c r="A30" s="48" t="s">
        <v>6</v>
      </c>
      <c r="B30" s="11"/>
      <c r="C30" s="11"/>
      <c r="D30" s="17"/>
      <c r="E30" s="160" t="s">
        <v>31</v>
      </c>
      <c r="F30" s="161"/>
      <c r="G30" s="161"/>
      <c r="H30" s="161"/>
      <c r="I30" s="161"/>
      <c r="J30" s="162"/>
      <c r="K30" s="162"/>
      <c r="L30" s="162"/>
      <c r="M30" s="163"/>
      <c r="O30" s="22"/>
      <c r="Q30" s="22"/>
      <c r="R30" s="6"/>
    </row>
    <row r="31" spans="1:18" ht="12.75">
      <c r="A31" s="8" t="s">
        <v>15</v>
      </c>
      <c r="B31" s="7"/>
      <c r="C31" s="7"/>
      <c r="D31" s="18"/>
      <c r="E31" s="164"/>
      <c r="F31" s="165"/>
      <c r="G31" s="165"/>
      <c r="H31" s="165"/>
      <c r="I31" s="165"/>
      <c r="J31" s="166"/>
      <c r="K31" s="166"/>
      <c r="L31" s="166"/>
      <c r="M31" s="167"/>
      <c r="O31" s="6"/>
      <c r="Q31" s="6"/>
      <c r="R31" s="6"/>
    </row>
    <row r="32" spans="1:15" ht="13.5" thickBot="1">
      <c r="A32" s="14" t="s">
        <v>22</v>
      </c>
      <c r="B32" s="16"/>
      <c r="C32" s="15"/>
      <c r="D32" s="19"/>
      <c r="E32" s="168"/>
      <c r="F32" s="169"/>
      <c r="G32" s="169"/>
      <c r="H32" s="169"/>
      <c r="I32" s="169"/>
      <c r="J32" s="169"/>
      <c r="K32" s="169"/>
      <c r="L32" s="169"/>
      <c r="M32" s="170"/>
      <c r="O32" s="32"/>
    </row>
    <row r="33" spans="1:15" ht="13.5" customHeight="1">
      <c r="A33" s="9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0"/>
      <c r="O33" s="32"/>
    </row>
    <row r="34" spans="1:15" ht="12.75" customHeight="1">
      <c r="A34" s="117" t="s">
        <v>30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O34" s="32"/>
    </row>
    <row r="35" spans="1:15" ht="13.5" thickBo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2"/>
      <c r="O35" s="32"/>
    </row>
    <row r="36" spans="1:13" ht="9.75" customHeight="1" hidden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2"/>
    </row>
    <row r="37" spans="1:13" ht="13.5" hidden="1" thickBot="1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2"/>
    </row>
    <row r="38" spans="1:13" ht="18.75" customHeight="1" hidden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2"/>
    </row>
    <row r="39" spans="1:13" ht="33" customHeight="1" thickBot="1">
      <c r="A39" s="52" t="s">
        <v>65</v>
      </c>
      <c r="B39" s="53"/>
      <c r="C39" s="54"/>
      <c r="D39" s="53"/>
      <c r="E39" s="53"/>
      <c r="F39" s="53"/>
      <c r="G39" s="53"/>
      <c r="H39" s="53"/>
      <c r="I39" s="53"/>
      <c r="J39" s="53"/>
      <c r="K39" s="53"/>
      <c r="L39" s="53"/>
      <c r="M39" s="55"/>
    </row>
    <row r="40" spans="1:13" ht="37.5" customHeight="1" thickBot="1">
      <c r="A40" s="63" t="s">
        <v>54</v>
      </c>
      <c r="B40" s="64"/>
      <c r="C40" s="65"/>
      <c r="D40" s="63" t="s">
        <v>57</v>
      </c>
      <c r="E40" s="64"/>
      <c r="F40" s="65"/>
      <c r="G40" s="63" t="s">
        <v>58</v>
      </c>
      <c r="H40" s="64"/>
      <c r="I40" s="64"/>
      <c r="J40" s="64"/>
      <c r="K40" s="64"/>
      <c r="L40" s="64"/>
      <c r="M40" s="65"/>
    </row>
    <row r="41" spans="1:13" ht="33" customHeight="1" thickBot="1">
      <c r="A41" s="66" t="s">
        <v>55</v>
      </c>
      <c r="B41" s="67"/>
      <c r="C41" s="68"/>
      <c r="D41" s="72">
        <v>23000</v>
      </c>
      <c r="E41" s="73"/>
      <c r="F41" s="74"/>
      <c r="G41" s="72">
        <v>6942</v>
      </c>
      <c r="H41" s="73"/>
      <c r="I41" s="73"/>
      <c r="J41" s="73"/>
      <c r="K41" s="73"/>
      <c r="L41" s="73"/>
      <c r="M41" s="74"/>
    </row>
    <row r="42" spans="1:13" ht="33" customHeight="1" thickBot="1">
      <c r="A42" s="69" t="s">
        <v>56</v>
      </c>
      <c r="B42" s="70"/>
      <c r="C42" s="71"/>
      <c r="D42" s="75" t="s">
        <v>62</v>
      </c>
      <c r="E42" s="76"/>
      <c r="F42" s="77"/>
      <c r="G42" s="78" t="s">
        <v>49</v>
      </c>
      <c r="H42" s="79"/>
      <c r="I42" s="79"/>
      <c r="J42" s="79"/>
      <c r="K42" s="79"/>
      <c r="L42" s="80"/>
      <c r="M42" s="56" t="s">
        <v>59</v>
      </c>
    </row>
    <row r="43" spans="1:13" ht="33" customHeight="1" thickBot="1">
      <c r="A43" s="58" t="s">
        <v>44</v>
      </c>
      <c r="B43" s="58"/>
      <c r="C43" s="58"/>
      <c r="D43" s="58" t="s">
        <v>44</v>
      </c>
      <c r="E43" s="58"/>
      <c r="F43" s="59"/>
      <c r="G43" s="81" t="s">
        <v>50</v>
      </c>
      <c r="H43" s="82"/>
      <c r="I43" s="82"/>
      <c r="J43" s="82"/>
      <c r="K43" s="82"/>
      <c r="L43" s="83"/>
      <c r="M43" s="57" t="s">
        <v>51</v>
      </c>
    </row>
    <row r="44" spans="1:13" ht="147" customHeight="1">
      <c r="A44" s="58" t="s">
        <v>64</v>
      </c>
      <c r="B44" s="58"/>
      <c r="C44" s="58"/>
      <c r="D44" s="58" t="s">
        <v>63</v>
      </c>
      <c r="E44" s="58"/>
      <c r="F44" s="59"/>
      <c r="G44" s="84" t="s">
        <v>60</v>
      </c>
      <c r="H44" s="58"/>
      <c r="I44" s="58"/>
      <c r="J44" s="58"/>
      <c r="K44" s="58"/>
      <c r="L44" s="85"/>
      <c r="M44" s="105" t="s">
        <v>52</v>
      </c>
    </row>
    <row r="45" spans="1:13" ht="66" customHeight="1" thickBot="1">
      <c r="A45" s="58" t="s">
        <v>45</v>
      </c>
      <c r="B45" s="58"/>
      <c r="C45" s="58"/>
      <c r="D45" s="58" t="s">
        <v>45</v>
      </c>
      <c r="E45" s="58"/>
      <c r="F45" s="59"/>
      <c r="G45" s="84" t="s">
        <v>61</v>
      </c>
      <c r="H45" s="58"/>
      <c r="I45" s="58"/>
      <c r="J45" s="58"/>
      <c r="K45" s="58"/>
      <c r="L45" s="85"/>
      <c r="M45" s="106"/>
    </row>
    <row r="46" spans="1:13" ht="33" customHeight="1" thickBot="1">
      <c r="A46" s="58" t="s">
        <v>46</v>
      </c>
      <c r="B46" s="58"/>
      <c r="C46" s="58"/>
      <c r="D46" s="58" t="s">
        <v>46</v>
      </c>
      <c r="E46" s="58"/>
      <c r="F46" s="59"/>
      <c r="G46" s="86"/>
      <c r="H46" s="87"/>
      <c r="I46" s="87"/>
      <c r="J46" s="87"/>
      <c r="K46" s="87"/>
      <c r="L46" s="88"/>
      <c r="M46" s="50"/>
    </row>
    <row r="47" spans="1:13" ht="33" customHeight="1" thickBot="1">
      <c r="A47" s="58" t="s">
        <v>47</v>
      </c>
      <c r="B47" s="58"/>
      <c r="C47" s="58"/>
      <c r="D47" s="58" t="s">
        <v>47</v>
      </c>
      <c r="E47" s="58"/>
      <c r="F47" s="59"/>
      <c r="G47" s="86"/>
      <c r="H47" s="87"/>
      <c r="I47" s="87"/>
      <c r="J47" s="87"/>
      <c r="K47" s="87"/>
      <c r="L47" s="88"/>
      <c r="M47" s="50"/>
    </row>
    <row r="48" spans="1:13" ht="33" customHeight="1" thickBot="1">
      <c r="A48" s="60"/>
      <c r="B48" s="61"/>
      <c r="C48" s="62"/>
      <c r="D48" s="58" t="s">
        <v>48</v>
      </c>
      <c r="E48" s="58"/>
      <c r="F48" s="59"/>
      <c r="G48" s="86"/>
      <c r="H48" s="87"/>
      <c r="I48" s="87"/>
      <c r="J48" s="87"/>
      <c r="K48" s="87"/>
      <c r="L48" s="88"/>
      <c r="M48" s="51"/>
    </row>
    <row r="49" spans="1:13" ht="33" customHeight="1" thickBot="1">
      <c r="A49" s="58"/>
      <c r="B49" s="58"/>
      <c r="C49" s="58"/>
      <c r="D49" s="58"/>
      <c r="E49" s="58"/>
      <c r="F49" s="59"/>
      <c r="G49" s="125"/>
      <c r="H49" s="126"/>
      <c r="I49" s="126"/>
      <c r="J49" s="126"/>
      <c r="K49" s="126"/>
      <c r="L49" s="127"/>
      <c r="M49" s="51"/>
    </row>
    <row r="50" spans="1:13" ht="34.5" customHeight="1" thickBot="1">
      <c r="A50" s="114" t="s">
        <v>33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6"/>
    </row>
    <row r="51" spans="1:13" ht="22.5" customHeight="1">
      <c r="A51" s="104" t="s">
        <v>34</v>
      </c>
      <c r="B51" s="104"/>
      <c r="C51" s="104" t="s">
        <v>35</v>
      </c>
      <c r="D51" s="104"/>
      <c r="E51" s="113">
        <v>3600</v>
      </c>
      <c r="F51" s="113"/>
      <c r="G51" s="113"/>
      <c r="H51" s="113"/>
      <c r="I51" s="113"/>
      <c r="J51" s="113"/>
      <c r="K51" s="113"/>
      <c r="L51" s="113"/>
      <c r="M51" s="113"/>
    </row>
    <row r="52" spans="1:13" ht="27.75" customHeight="1">
      <c r="A52" s="104" t="s">
        <v>36</v>
      </c>
      <c r="B52" s="104"/>
      <c r="C52" s="107" t="s">
        <v>37</v>
      </c>
      <c r="D52" s="108"/>
      <c r="E52" s="113">
        <v>3500</v>
      </c>
      <c r="F52" s="113"/>
      <c r="G52" s="113"/>
      <c r="H52" s="113"/>
      <c r="I52" s="113"/>
      <c r="J52" s="113"/>
      <c r="K52" s="113"/>
      <c r="L52" s="113"/>
      <c r="M52" s="113"/>
    </row>
    <row r="53" spans="1:13" ht="18.75" customHeight="1">
      <c r="A53" s="99" t="s">
        <v>38</v>
      </c>
      <c r="B53" s="100"/>
      <c r="C53" s="109"/>
      <c r="D53" s="110"/>
      <c r="E53" s="113">
        <v>1800</v>
      </c>
      <c r="F53" s="113"/>
      <c r="G53" s="113"/>
      <c r="H53" s="113"/>
      <c r="I53" s="113"/>
      <c r="J53" s="113"/>
      <c r="K53" s="113"/>
      <c r="L53" s="113"/>
      <c r="M53" s="113"/>
    </row>
    <row r="54" spans="1:13" ht="18" customHeight="1">
      <c r="A54" s="104" t="s">
        <v>39</v>
      </c>
      <c r="B54" s="104"/>
      <c r="C54" s="111"/>
      <c r="D54" s="112"/>
      <c r="E54" s="113">
        <v>2200</v>
      </c>
      <c r="F54" s="113"/>
      <c r="G54" s="113"/>
      <c r="H54" s="113"/>
      <c r="I54" s="113"/>
      <c r="J54" s="113"/>
      <c r="K54" s="113"/>
      <c r="L54" s="113"/>
      <c r="M54" s="113"/>
    </row>
    <row r="55" spans="1:13" ht="24" customHeight="1">
      <c r="A55" s="91" t="s">
        <v>40</v>
      </c>
      <c r="B55" s="91"/>
      <c r="C55" s="91" t="s">
        <v>41</v>
      </c>
      <c r="D55" s="91"/>
      <c r="E55" s="92">
        <v>500</v>
      </c>
      <c r="F55" s="92"/>
      <c r="G55" s="92"/>
      <c r="H55" s="92"/>
      <c r="I55" s="92"/>
      <c r="J55" s="92"/>
      <c r="K55" s="92"/>
      <c r="L55" s="92"/>
      <c r="M55" s="92"/>
    </row>
    <row r="56" spans="1:13" ht="24.75" customHeight="1">
      <c r="A56" s="99" t="s">
        <v>43</v>
      </c>
      <c r="B56" s="100"/>
      <c r="C56" s="99"/>
      <c r="D56" s="100"/>
      <c r="E56" s="101">
        <v>500</v>
      </c>
      <c r="F56" s="102"/>
      <c r="G56" s="102"/>
      <c r="H56" s="102"/>
      <c r="I56" s="102"/>
      <c r="J56" s="102"/>
      <c r="K56" s="102"/>
      <c r="L56" s="102"/>
      <c r="M56" s="103"/>
    </row>
    <row r="57" spans="1:13" ht="19.5" customHeight="1">
      <c r="A57" s="93" t="s">
        <v>42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5"/>
    </row>
    <row r="58" spans="1:13" ht="18.75" customHeight="1" thickBot="1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</row>
  </sheetData>
  <sheetProtection/>
  <mergeCells count="92">
    <mergeCell ref="A1:M5"/>
    <mergeCell ref="F13:M13"/>
    <mergeCell ref="F6:M7"/>
    <mergeCell ref="C6:E7"/>
    <mergeCell ref="A6:B7"/>
    <mergeCell ref="F14:M14"/>
    <mergeCell ref="F15:M15"/>
    <mergeCell ref="F16:M16"/>
    <mergeCell ref="F18:M18"/>
    <mergeCell ref="F28:M28"/>
    <mergeCell ref="A24:B24"/>
    <mergeCell ref="A15:B15"/>
    <mergeCell ref="A25:B25"/>
    <mergeCell ref="F23:M23"/>
    <mergeCell ref="F24:M24"/>
    <mergeCell ref="E30:M32"/>
    <mergeCell ref="A21:B21"/>
    <mergeCell ref="D29:M29"/>
    <mergeCell ref="A40:C40"/>
    <mergeCell ref="D40:F40"/>
    <mergeCell ref="A16:B16"/>
    <mergeCell ref="A18:B18"/>
    <mergeCell ref="J19:M19"/>
    <mergeCell ref="A23:B23"/>
    <mergeCell ref="A27:B27"/>
    <mergeCell ref="A10:B12"/>
    <mergeCell ref="C10:E10"/>
    <mergeCell ref="E11:E12"/>
    <mergeCell ref="A8:M8"/>
    <mergeCell ref="J10:M10"/>
    <mergeCell ref="F11:M11"/>
    <mergeCell ref="F12:M12"/>
    <mergeCell ref="C11:C12"/>
    <mergeCell ref="A9:M9"/>
    <mergeCell ref="F25:M25"/>
    <mergeCell ref="F27:M27"/>
    <mergeCell ref="J21:M21"/>
    <mergeCell ref="A14:B14"/>
    <mergeCell ref="A20:B20"/>
    <mergeCell ref="D11:D12"/>
    <mergeCell ref="A19:B19"/>
    <mergeCell ref="J20:M20"/>
    <mergeCell ref="A50:M50"/>
    <mergeCell ref="A51:B51"/>
    <mergeCell ref="C51:D51"/>
    <mergeCell ref="E51:M51"/>
    <mergeCell ref="A34:M38"/>
    <mergeCell ref="A28:B28"/>
    <mergeCell ref="G48:L48"/>
    <mergeCell ref="G49:L49"/>
    <mergeCell ref="A17:B17"/>
    <mergeCell ref="C52:D54"/>
    <mergeCell ref="E52:M52"/>
    <mergeCell ref="A53:B53"/>
    <mergeCell ref="E53:M53"/>
    <mergeCell ref="A54:B54"/>
    <mergeCell ref="E54:M54"/>
    <mergeCell ref="F17:M17"/>
    <mergeCell ref="A55:B55"/>
    <mergeCell ref="C55:D55"/>
    <mergeCell ref="E55:M55"/>
    <mergeCell ref="A57:M58"/>
    <mergeCell ref="A56:B56"/>
    <mergeCell ref="C56:D56"/>
    <mergeCell ref="E56:M56"/>
    <mergeCell ref="A52:B52"/>
    <mergeCell ref="M44:M45"/>
    <mergeCell ref="G43:L43"/>
    <mergeCell ref="G44:L44"/>
    <mergeCell ref="G45:L45"/>
    <mergeCell ref="G46:L46"/>
    <mergeCell ref="G47:L47"/>
    <mergeCell ref="A45:C45"/>
    <mergeCell ref="A46:C46"/>
    <mergeCell ref="A47:C47"/>
    <mergeCell ref="G40:M40"/>
    <mergeCell ref="A41:C41"/>
    <mergeCell ref="A42:C42"/>
    <mergeCell ref="D41:F41"/>
    <mergeCell ref="D42:F42"/>
    <mergeCell ref="G41:M41"/>
    <mergeCell ref="G42:L42"/>
    <mergeCell ref="A49:C49"/>
    <mergeCell ref="D43:F43"/>
    <mergeCell ref="D44:F44"/>
    <mergeCell ref="D45:F45"/>
    <mergeCell ref="D46:F46"/>
    <mergeCell ref="D47:F47"/>
    <mergeCell ref="D48:F49"/>
    <mergeCell ref="A48:C48"/>
    <mergeCell ref="A43:C43"/>
    <mergeCell ref="A44:C44"/>
  </mergeCells>
  <printOptions/>
  <pageMargins left="0.68" right="0.52" top="0.5" bottom="0.48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2x2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N Semashko</dc:creator>
  <cp:keywords/>
  <dc:description/>
  <cp:lastModifiedBy>User</cp:lastModifiedBy>
  <cp:lastPrinted>2016-12-05T01:01:33Z</cp:lastPrinted>
  <dcterms:created xsi:type="dcterms:W3CDTF">2003-10-07T10:38:58Z</dcterms:created>
  <dcterms:modified xsi:type="dcterms:W3CDTF">2019-08-13T06:05:01Z</dcterms:modified>
  <cp:category/>
  <cp:version/>
  <cp:contentType/>
  <cp:contentStatus/>
</cp:coreProperties>
</file>